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<sst xmlns="http://schemas.openxmlformats.org/spreadsheetml/2006/main" count="279" uniqueCount="132">
  <si>
    <t>中共永丰县沿陂镇洄陂村支部委员会党员信息</t>
  </si>
  <si>
    <t>序号</t>
  </si>
  <si>
    <t>姓名</t>
  </si>
  <si>
    <t>身份证号码</t>
  </si>
  <si>
    <t>组别</t>
  </si>
  <si>
    <t>性别</t>
  </si>
  <si>
    <t>出生日期</t>
  </si>
  <si>
    <t>年龄</t>
  </si>
  <si>
    <t>民族</t>
  </si>
  <si>
    <t>学历</t>
  </si>
  <si>
    <t>入党日期</t>
  </si>
  <si>
    <t>转正日期</t>
  </si>
  <si>
    <t>手机号码</t>
  </si>
  <si>
    <t>所在党支部</t>
  </si>
  <si>
    <t>戴胜荣</t>
  </si>
  <si>
    <t>36242519631201121X</t>
  </si>
  <si>
    <t>6</t>
  </si>
  <si>
    <t>男</t>
  </si>
  <si>
    <t>汉族</t>
  </si>
  <si>
    <t>高中</t>
  </si>
  <si>
    <t>13979664436</t>
  </si>
  <si>
    <t>中共永丰县沿陂镇洄陂村支部委员会</t>
  </si>
  <si>
    <t>王运苟</t>
  </si>
  <si>
    <t>362425193710256814</t>
  </si>
  <si>
    <t>1</t>
  </si>
  <si>
    <t>初中</t>
  </si>
  <si>
    <t>13879689844</t>
  </si>
  <si>
    <t>戴卫华</t>
  </si>
  <si>
    <t>362425198410181239</t>
  </si>
  <si>
    <t>5</t>
  </si>
  <si>
    <t>15816467566</t>
  </si>
  <si>
    <t>戴志交</t>
  </si>
  <si>
    <t>362425194011241216</t>
  </si>
  <si>
    <t>小学</t>
  </si>
  <si>
    <t>13979664405</t>
  </si>
  <si>
    <t>王明兴</t>
  </si>
  <si>
    <t>362425194704071212</t>
  </si>
  <si>
    <t>2</t>
  </si>
  <si>
    <t>15979618908</t>
  </si>
  <si>
    <t>戴耀兵</t>
  </si>
  <si>
    <t>362425198811271218</t>
  </si>
  <si>
    <t>18979685667</t>
  </si>
  <si>
    <t>戴彩辉</t>
  </si>
  <si>
    <t>362425195403031211</t>
  </si>
  <si>
    <t>13907066061</t>
  </si>
  <si>
    <t>戴俊高</t>
  </si>
  <si>
    <t>36242519591107121X</t>
  </si>
  <si>
    <t>15797687116</t>
  </si>
  <si>
    <t>戴连卫</t>
  </si>
  <si>
    <t>362425195902021210</t>
  </si>
  <si>
    <t>9</t>
  </si>
  <si>
    <t>13970637279</t>
  </si>
  <si>
    <t>戴水根</t>
  </si>
  <si>
    <t>362425195702171214</t>
  </si>
  <si>
    <t>13879606847</t>
  </si>
  <si>
    <t>戴敏明</t>
  </si>
  <si>
    <t>362425198610201214</t>
  </si>
  <si>
    <t>15879404596</t>
  </si>
  <si>
    <t>戴国华</t>
  </si>
  <si>
    <t>362425197811241217</t>
  </si>
  <si>
    <t>3</t>
  </si>
  <si>
    <t>13755450371</t>
  </si>
  <si>
    <t>戴日金</t>
  </si>
  <si>
    <t>362425196501121215</t>
  </si>
  <si>
    <t>13766227421</t>
  </si>
  <si>
    <t>戴志文</t>
  </si>
  <si>
    <t>362425195503081210</t>
  </si>
  <si>
    <t>4</t>
  </si>
  <si>
    <t>大专</t>
  </si>
  <si>
    <t>15270565552</t>
  </si>
  <si>
    <t>戴兴良</t>
  </si>
  <si>
    <t>362425194807161210</t>
  </si>
  <si>
    <t>13979625698</t>
  </si>
  <si>
    <t>戴耀春</t>
  </si>
  <si>
    <t>362425197102121212</t>
  </si>
  <si>
    <t>13979695666</t>
  </si>
  <si>
    <t>戴国云</t>
  </si>
  <si>
    <t>36242519791115121X</t>
  </si>
  <si>
    <t>13295050655</t>
  </si>
  <si>
    <t>戴友贵</t>
  </si>
  <si>
    <t>362425195106171218</t>
  </si>
  <si>
    <t>136154879366</t>
  </si>
  <si>
    <t>戴德福</t>
  </si>
  <si>
    <t>362425196407281212</t>
  </si>
  <si>
    <t>13979664426</t>
  </si>
  <si>
    <t>戴录喜</t>
  </si>
  <si>
    <t>362425194605201210</t>
  </si>
  <si>
    <t>13617962567</t>
  </si>
  <si>
    <t>戴彩昌</t>
  </si>
  <si>
    <t>362425196606251219</t>
  </si>
  <si>
    <t>7</t>
  </si>
  <si>
    <t>13576814623</t>
  </si>
  <si>
    <t>戴国勇</t>
  </si>
  <si>
    <t>362425198811071216</t>
  </si>
  <si>
    <t>13755490304</t>
  </si>
  <si>
    <t>戴小强</t>
  </si>
  <si>
    <t>362425198902171239</t>
  </si>
  <si>
    <t>18654555676</t>
  </si>
  <si>
    <t>戴丰城</t>
  </si>
  <si>
    <t>362425197311161210</t>
  </si>
  <si>
    <t>13766268546</t>
  </si>
  <si>
    <t>王军兴</t>
  </si>
  <si>
    <t>/</t>
  </si>
  <si>
    <t>15079617809</t>
  </si>
  <si>
    <t>戴连富</t>
  </si>
  <si>
    <t>362425195208021210</t>
  </si>
  <si>
    <t>15216231844</t>
  </si>
  <si>
    <t>戴志平</t>
  </si>
  <si>
    <t>362425199505261219</t>
  </si>
  <si>
    <t>15207695845</t>
  </si>
  <si>
    <t>戴琴杆</t>
  </si>
  <si>
    <t>360825199606271217</t>
  </si>
  <si>
    <t>13576613529</t>
  </si>
  <si>
    <t>黄婷鸿</t>
  </si>
  <si>
    <t>362425199011141225</t>
  </si>
  <si>
    <t>女</t>
  </si>
  <si>
    <t>戴三仔</t>
  </si>
  <si>
    <t>362425196809101296</t>
  </si>
  <si>
    <t>13766226282</t>
  </si>
  <si>
    <t>戴玲玲</t>
  </si>
  <si>
    <t>360825199812151220</t>
  </si>
  <si>
    <t>8</t>
  </si>
  <si>
    <t>大学</t>
  </si>
  <si>
    <t>17861122260</t>
  </si>
  <si>
    <t>艾莉</t>
  </si>
  <si>
    <t>362425199009121237</t>
  </si>
  <si>
    <t>中专</t>
  </si>
  <si>
    <t>15970226587</t>
  </si>
  <si>
    <t>戴国和</t>
  </si>
  <si>
    <t>362425198302101210</t>
  </si>
  <si>
    <t>13647060566</t>
  </si>
  <si>
    <t>姓名,身份证号码,性别,出生日期,民族,学历,入党日期,转正日期,手机号码,所在党支部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</si>
</sst>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m&quot;-&quot;dd&quot;&quot;;@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C39" sqref="C39"/>
    </sheetView>
  </sheetViews>
  <sheetFormatPr defaultColWidth="9" defaultRowHeight="13.5"/>
  <cols>
    <col min="1" max="1" width="5.25" customWidth="1"/>
    <col min="2" max="2" width="8" customWidth="1"/>
    <col min="3" max="3" width="21.125" customWidth="1"/>
    <col min="4" max="4" width="7.5" customWidth="1"/>
    <col min="5" max="5" width="5.375" customWidth="1"/>
    <col min="6" max="7" width="11.875" customWidth="1"/>
    <col min="8" max="8" width="7.375" customWidth="1"/>
    <col min="9" max="9" width="6" customWidth="1"/>
    <col min="10" max="11" width="11.875" customWidth="1"/>
    <col min="12" max="12" width="13.5" customWidth="1"/>
    <col min="13" max="13" width="33.5" customWidth="1"/>
  </cols>
  <sheetData>
    <row r="1" ht="3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15" customHeight="1" spans="1:13">
      <c r="A3" s="4">
        <f t="shared" ref="A3:A35" si="0">ROW()-2</f>
        <v>1</v>
      </c>
      <c r="B3" s="5" t="s">
        <v>14</v>
      </c>
      <c r="C3" s="5" t="s">
        <v>15</v>
      </c>
      <c r="D3" s="5" t="s">
        <v>16</v>
      </c>
      <c r="E3" s="6" t="s">
        <v>17</v>
      </c>
      <c r="F3" s="7">
        <f t="shared" ref="F3:F35" si="1">DATE(MID(C3,7,4),MID(C3,11,2),MID(C3,13,2))</f>
        <v>23346</v>
      </c>
      <c r="G3" s="8">
        <f ca="1" t="shared" ref="G3:G35" si="2">DATEDIF(TEXT(MID(C3,7,8),"0-00-00"),TODAY(),"Y")</f>
        <v>62</v>
      </c>
      <c r="H3" s="9" t="s">
        <v>18</v>
      </c>
      <c r="I3" s="9" t="s">
        <v>19</v>
      </c>
      <c r="J3" s="7">
        <v>34792</v>
      </c>
      <c r="K3" s="7">
        <v>35231</v>
      </c>
      <c r="L3" s="6" t="s">
        <v>20</v>
      </c>
      <c r="M3" s="9" t="s">
        <v>21</v>
      </c>
    </row>
    <row r="4" ht="15" customHeight="1" spans="1:13">
      <c r="A4" s="4">
        <f t="shared" si="0"/>
        <v>2</v>
      </c>
      <c r="B4" s="5" t="s">
        <v>22</v>
      </c>
      <c r="C4" s="5" t="s">
        <v>23</v>
      </c>
      <c r="D4" s="5" t="s">
        <v>24</v>
      </c>
      <c r="E4" s="6" t="s">
        <v>17</v>
      </c>
      <c r="F4" s="7">
        <f t="shared" si="1"/>
        <v>13813</v>
      </c>
      <c r="G4" s="8">
        <f ca="1" t="shared" si="2"/>
        <v>88</v>
      </c>
      <c r="H4" s="9" t="s">
        <v>18</v>
      </c>
      <c r="I4" s="9" t="s">
        <v>25</v>
      </c>
      <c r="J4" s="7">
        <v>40898</v>
      </c>
      <c r="K4" s="7">
        <v>40898</v>
      </c>
      <c r="L4" s="6" t="s">
        <v>26</v>
      </c>
      <c r="M4" s="9" t="s">
        <v>21</v>
      </c>
    </row>
    <row r="5" ht="15" customHeight="1" spans="1:13">
      <c r="A5" s="4">
        <f t="shared" si="0"/>
        <v>3</v>
      </c>
      <c r="B5" s="5" t="s">
        <v>27</v>
      </c>
      <c r="C5" s="5" t="s">
        <v>28</v>
      </c>
      <c r="D5" s="5" t="s">
        <v>29</v>
      </c>
      <c r="E5" s="6" t="s">
        <v>17</v>
      </c>
      <c r="F5" s="7">
        <f t="shared" si="1"/>
        <v>30973</v>
      </c>
      <c r="G5" s="8">
        <f ca="1" t="shared" si="2"/>
        <v>41</v>
      </c>
      <c r="H5" s="9" t="s">
        <v>18</v>
      </c>
      <c r="I5" s="9" t="s">
        <v>25</v>
      </c>
      <c r="J5" s="7">
        <v>38949</v>
      </c>
      <c r="K5" s="7">
        <v>39314</v>
      </c>
      <c r="L5" s="6" t="s">
        <v>30</v>
      </c>
      <c r="M5" s="9" t="s">
        <v>21</v>
      </c>
    </row>
    <row r="6" ht="15" customHeight="1" spans="1:13">
      <c r="A6" s="4">
        <f t="shared" si="0"/>
        <v>4</v>
      </c>
      <c r="B6" s="5" t="s">
        <v>31</v>
      </c>
      <c r="C6" s="5" t="s">
        <v>32</v>
      </c>
      <c r="D6" s="5" t="s">
        <v>16</v>
      </c>
      <c r="E6" s="6" t="s">
        <v>17</v>
      </c>
      <c r="F6" s="7">
        <f t="shared" si="1"/>
        <v>14939</v>
      </c>
      <c r="G6" s="8">
        <f ca="1" t="shared" si="2"/>
        <v>85</v>
      </c>
      <c r="H6" s="9" t="s">
        <v>18</v>
      </c>
      <c r="I6" s="9" t="s">
        <v>33</v>
      </c>
      <c r="J6" s="7">
        <v>22397</v>
      </c>
      <c r="K6" s="7">
        <v>22762</v>
      </c>
      <c r="L6" s="6" t="s">
        <v>34</v>
      </c>
      <c r="M6" s="9" t="s">
        <v>21</v>
      </c>
    </row>
    <row r="7" ht="15" customHeight="1" spans="1:13">
      <c r="A7" s="4">
        <f t="shared" si="0"/>
        <v>5</v>
      </c>
      <c r="B7" s="5" t="s">
        <v>35</v>
      </c>
      <c r="C7" s="5" t="s">
        <v>36</v>
      </c>
      <c r="D7" s="5" t="s">
        <v>37</v>
      </c>
      <c r="E7" s="6" t="s">
        <v>17</v>
      </c>
      <c r="F7" s="7">
        <f t="shared" si="1"/>
        <v>17264</v>
      </c>
      <c r="G7" s="8">
        <f ca="1" t="shared" si="2"/>
        <v>79</v>
      </c>
      <c r="H7" s="9" t="s">
        <v>18</v>
      </c>
      <c r="I7" s="9" t="s">
        <v>33</v>
      </c>
      <c r="J7" s="7">
        <v>31480</v>
      </c>
      <c r="K7" s="7">
        <v>31845</v>
      </c>
      <c r="L7" s="6" t="s">
        <v>38</v>
      </c>
      <c r="M7" s="9" t="s">
        <v>21</v>
      </c>
    </row>
    <row r="8" ht="15" customHeight="1" spans="1:13">
      <c r="A8" s="4">
        <f t="shared" si="0"/>
        <v>6</v>
      </c>
      <c r="B8" s="5" t="s">
        <v>39</v>
      </c>
      <c r="C8" s="5" t="s">
        <v>40</v>
      </c>
      <c r="D8" s="5" t="s">
        <v>37</v>
      </c>
      <c r="E8" s="6" t="s">
        <v>17</v>
      </c>
      <c r="F8" s="7">
        <f t="shared" si="1"/>
        <v>32474</v>
      </c>
      <c r="G8" s="8">
        <f ca="1" t="shared" si="2"/>
        <v>37</v>
      </c>
      <c r="H8" s="9" t="s">
        <v>18</v>
      </c>
      <c r="I8" s="9" t="s">
        <v>25</v>
      </c>
      <c r="J8" s="7">
        <v>41095</v>
      </c>
      <c r="K8" s="7">
        <v>41461</v>
      </c>
      <c r="L8" s="6" t="s">
        <v>41</v>
      </c>
      <c r="M8" s="9" t="s">
        <v>21</v>
      </c>
    </row>
    <row r="9" ht="15" customHeight="1" spans="1:13">
      <c r="A9" s="4">
        <f t="shared" si="0"/>
        <v>7</v>
      </c>
      <c r="B9" s="5" t="s">
        <v>42</v>
      </c>
      <c r="C9" s="5" t="s">
        <v>43</v>
      </c>
      <c r="D9" s="5" t="s">
        <v>29</v>
      </c>
      <c r="E9" s="6" t="s">
        <v>17</v>
      </c>
      <c r="F9" s="7">
        <f t="shared" si="1"/>
        <v>19786</v>
      </c>
      <c r="G9" s="8">
        <f ca="1" t="shared" si="2"/>
        <v>72</v>
      </c>
      <c r="H9" s="9" t="s">
        <v>18</v>
      </c>
      <c r="I9" s="9" t="s">
        <v>33</v>
      </c>
      <c r="J9" s="7">
        <v>31268</v>
      </c>
      <c r="K9" s="7">
        <v>31632</v>
      </c>
      <c r="L9" s="6" t="s">
        <v>44</v>
      </c>
      <c r="M9" s="9" t="s">
        <v>21</v>
      </c>
    </row>
    <row r="10" ht="15" customHeight="1" spans="1:13">
      <c r="A10" s="4">
        <f t="shared" si="0"/>
        <v>8</v>
      </c>
      <c r="B10" s="5" t="s">
        <v>45</v>
      </c>
      <c r="C10" s="5" t="s">
        <v>46</v>
      </c>
      <c r="D10" s="5" t="s">
        <v>37</v>
      </c>
      <c r="E10" s="6" t="s">
        <v>17</v>
      </c>
      <c r="F10" s="7">
        <f t="shared" si="1"/>
        <v>21861</v>
      </c>
      <c r="G10" s="8">
        <f ca="1" t="shared" si="2"/>
        <v>66</v>
      </c>
      <c r="H10" s="9" t="s">
        <v>18</v>
      </c>
      <c r="I10" s="9" t="s">
        <v>19</v>
      </c>
      <c r="J10" s="7">
        <v>29813</v>
      </c>
      <c r="K10" s="7">
        <v>30178</v>
      </c>
      <c r="L10" s="6" t="s">
        <v>47</v>
      </c>
      <c r="M10" s="9" t="s">
        <v>21</v>
      </c>
    </row>
    <row r="11" ht="15" customHeight="1" spans="1:13">
      <c r="A11" s="4">
        <f t="shared" si="0"/>
        <v>9</v>
      </c>
      <c r="B11" s="5" t="s">
        <v>48</v>
      </c>
      <c r="C11" s="5" t="s">
        <v>49</v>
      </c>
      <c r="D11" s="5" t="s">
        <v>50</v>
      </c>
      <c r="E11" s="6" t="s">
        <v>17</v>
      </c>
      <c r="F11" s="7">
        <f t="shared" si="1"/>
        <v>21583</v>
      </c>
      <c r="G11" s="8">
        <f ca="1" t="shared" si="2"/>
        <v>67</v>
      </c>
      <c r="H11" s="9" t="s">
        <v>18</v>
      </c>
      <c r="I11" s="9" t="s">
        <v>25</v>
      </c>
      <c r="J11" s="7">
        <v>29160</v>
      </c>
      <c r="K11" s="7">
        <v>29526</v>
      </c>
      <c r="L11" s="6" t="s">
        <v>51</v>
      </c>
      <c r="M11" s="9" t="s">
        <v>21</v>
      </c>
    </row>
    <row r="12" ht="15" customHeight="1" spans="1:13">
      <c r="A12" s="4">
        <f t="shared" si="0"/>
        <v>10</v>
      </c>
      <c r="B12" s="5" t="s">
        <v>52</v>
      </c>
      <c r="C12" s="5" t="s">
        <v>53</v>
      </c>
      <c r="D12" s="5" t="s">
        <v>29</v>
      </c>
      <c r="E12" s="6" t="s">
        <v>17</v>
      </c>
      <c r="F12" s="7">
        <f t="shared" si="1"/>
        <v>20868</v>
      </c>
      <c r="G12" s="8">
        <f ca="1" t="shared" si="2"/>
        <v>69</v>
      </c>
      <c r="H12" s="9" t="s">
        <v>18</v>
      </c>
      <c r="I12" s="9" t="s">
        <v>25</v>
      </c>
      <c r="J12" s="7">
        <v>28703</v>
      </c>
      <c r="K12" s="7">
        <v>29068</v>
      </c>
      <c r="L12" s="6" t="s">
        <v>54</v>
      </c>
      <c r="M12" s="9" t="s">
        <v>21</v>
      </c>
    </row>
    <row r="13" ht="15" customHeight="1" spans="1:13">
      <c r="A13" s="4">
        <f t="shared" si="0"/>
        <v>11</v>
      </c>
      <c r="B13" s="5" t="s">
        <v>55</v>
      </c>
      <c r="C13" s="5" t="s">
        <v>56</v>
      </c>
      <c r="D13" s="5" t="s">
        <v>37</v>
      </c>
      <c r="E13" s="6" t="s">
        <v>17</v>
      </c>
      <c r="F13" s="7">
        <f t="shared" si="1"/>
        <v>31705</v>
      </c>
      <c r="G13" s="8">
        <f ca="1" t="shared" si="2"/>
        <v>39</v>
      </c>
      <c r="H13" s="9" t="s">
        <v>18</v>
      </c>
      <c r="I13" s="9" t="s">
        <v>25</v>
      </c>
      <c r="J13" s="7">
        <v>40756</v>
      </c>
      <c r="K13" s="7">
        <v>41245</v>
      </c>
      <c r="L13" s="6" t="s">
        <v>57</v>
      </c>
      <c r="M13" s="9" t="s">
        <v>21</v>
      </c>
    </row>
    <row r="14" ht="15" customHeight="1" spans="1:13">
      <c r="A14" s="4">
        <f t="shared" si="0"/>
        <v>12</v>
      </c>
      <c r="B14" s="5" t="s">
        <v>58</v>
      </c>
      <c r="C14" s="5" t="s">
        <v>59</v>
      </c>
      <c r="D14" s="5" t="s">
        <v>60</v>
      </c>
      <c r="E14" s="6" t="s">
        <v>17</v>
      </c>
      <c r="F14" s="7">
        <f t="shared" si="1"/>
        <v>28818</v>
      </c>
      <c r="G14" s="8">
        <f ca="1" t="shared" si="2"/>
        <v>47</v>
      </c>
      <c r="H14" s="9" t="s">
        <v>18</v>
      </c>
      <c r="I14" s="9" t="s">
        <v>25</v>
      </c>
      <c r="J14" s="7">
        <v>37438</v>
      </c>
      <c r="K14" s="7">
        <v>37803</v>
      </c>
      <c r="L14" s="6" t="s">
        <v>61</v>
      </c>
      <c r="M14" s="9" t="s">
        <v>21</v>
      </c>
    </row>
    <row r="15" ht="15" customHeight="1" spans="1:13">
      <c r="A15" s="4">
        <f t="shared" si="0"/>
        <v>13</v>
      </c>
      <c r="B15" s="5" t="s">
        <v>62</v>
      </c>
      <c r="C15" s="5" t="s">
        <v>63</v>
      </c>
      <c r="D15" s="5" t="s">
        <v>16</v>
      </c>
      <c r="E15" s="6" t="s">
        <v>17</v>
      </c>
      <c r="F15" s="7">
        <f t="shared" si="1"/>
        <v>23754</v>
      </c>
      <c r="G15" s="8">
        <f ca="1" t="shared" si="2"/>
        <v>61</v>
      </c>
      <c r="H15" s="9" t="s">
        <v>18</v>
      </c>
      <c r="I15" s="9" t="s">
        <v>25</v>
      </c>
      <c r="J15" s="7">
        <v>31892</v>
      </c>
      <c r="K15" s="7">
        <v>32258</v>
      </c>
      <c r="L15" s="6" t="s">
        <v>64</v>
      </c>
      <c r="M15" s="9" t="s">
        <v>21</v>
      </c>
    </row>
    <row r="16" ht="15" customHeight="1" spans="1:13">
      <c r="A16" s="4">
        <f t="shared" si="0"/>
        <v>14</v>
      </c>
      <c r="B16" s="5" t="s">
        <v>65</v>
      </c>
      <c r="C16" s="5" t="s">
        <v>66</v>
      </c>
      <c r="D16" s="5" t="s">
        <v>67</v>
      </c>
      <c r="E16" s="6" t="s">
        <v>17</v>
      </c>
      <c r="F16" s="7">
        <f t="shared" si="1"/>
        <v>20156</v>
      </c>
      <c r="G16" s="8">
        <f ca="1" t="shared" si="2"/>
        <v>71</v>
      </c>
      <c r="H16" s="9" t="s">
        <v>18</v>
      </c>
      <c r="I16" s="9" t="s">
        <v>68</v>
      </c>
      <c r="J16" s="7">
        <v>43006</v>
      </c>
      <c r="K16" s="7">
        <v>43371</v>
      </c>
      <c r="L16" s="6" t="s">
        <v>69</v>
      </c>
      <c r="M16" s="9" t="s">
        <v>21</v>
      </c>
    </row>
    <row r="17" ht="15" customHeight="1" spans="1:13">
      <c r="A17" s="4">
        <f t="shared" si="0"/>
        <v>15</v>
      </c>
      <c r="B17" s="5" t="s">
        <v>70</v>
      </c>
      <c r="C17" s="5" t="s">
        <v>71</v>
      </c>
      <c r="D17" s="5" t="s">
        <v>29</v>
      </c>
      <c r="E17" s="6" t="s">
        <v>17</v>
      </c>
      <c r="F17" s="7">
        <f t="shared" si="1"/>
        <v>17730</v>
      </c>
      <c r="G17" s="8">
        <f ca="1" t="shared" si="2"/>
        <v>77</v>
      </c>
      <c r="H17" s="9" t="s">
        <v>18</v>
      </c>
      <c r="I17" s="9" t="s">
        <v>19</v>
      </c>
      <c r="J17" s="7">
        <v>34792</v>
      </c>
      <c r="K17" s="7">
        <v>35231</v>
      </c>
      <c r="L17" s="6" t="s">
        <v>72</v>
      </c>
      <c r="M17" s="9" t="s">
        <v>21</v>
      </c>
    </row>
    <row r="18" ht="15" customHeight="1" spans="1:13">
      <c r="A18" s="4">
        <f t="shared" si="0"/>
        <v>16</v>
      </c>
      <c r="B18" s="5" t="s">
        <v>73</v>
      </c>
      <c r="C18" s="5" t="s">
        <v>74</v>
      </c>
      <c r="D18" s="5" t="s">
        <v>67</v>
      </c>
      <c r="E18" s="6" t="s">
        <v>17</v>
      </c>
      <c r="F18" s="7">
        <f t="shared" si="1"/>
        <v>25976</v>
      </c>
      <c r="G18" s="8">
        <f ca="1" t="shared" si="2"/>
        <v>55</v>
      </c>
      <c r="H18" s="9" t="s">
        <v>18</v>
      </c>
      <c r="I18" s="9" t="s">
        <v>25</v>
      </c>
      <c r="J18" s="7">
        <v>41225</v>
      </c>
      <c r="K18" s="7">
        <v>41590</v>
      </c>
      <c r="L18" s="6" t="s">
        <v>75</v>
      </c>
      <c r="M18" s="9" t="s">
        <v>21</v>
      </c>
    </row>
    <row r="19" ht="15" customHeight="1" spans="1:13">
      <c r="A19" s="4">
        <f t="shared" si="0"/>
        <v>17</v>
      </c>
      <c r="B19" s="5" t="s">
        <v>76</v>
      </c>
      <c r="C19" s="5" t="s">
        <v>77</v>
      </c>
      <c r="D19" s="5" t="s">
        <v>60</v>
      </c>
      <c r="E19" s="6" t="s">
        <v>17</v>
      </c>
      <c r="F19" s="7">
        <f t="shared" si="1"/>
        <v>29174</v>
      </c>
      <c r="G19" s="8">
        <f ca="1" t="shared" si="2"/>
        <v>46</v>
      </c>
      <c r="H19" s="9" t="s">
        <v>18</v>
      </c>
      <c r="I19" s="9" t="s">
        <v>25</v>
      </c>
      <c r="J19" s="7">
        <v>37062</v>
      </c>
      <c r="K19" s="7">
        <v>37427</v>
      </c>
      <c r="L19" s="6" t="s">
        <v>78</v>
      </c>
      <c r="M19" s="9" t="s">
        <v>21</v>
      </c>
    </row>
    <row r="20" ht="15" customHeight="1" spans="1:13">
      <c r="A20" s="4">
        <f t="shared" si="0"/>
        <v>18</v>
      </c>
      <c r="B20" s="5" t="s">
        <v>79</v>
      </c>
      <c r="C20" s="5" t="s">
        <v>80</v>
      </c>
      <c r="D20" s="5" t="s">
        <v>67</v>
      </c>
      <c r="E20" s="6" t="s">
        <v>17</v>
      </c>
      <c r="F20" s="7">
        <f t="shared" si="1"/>
        <v>18796</v>
      </c>
      <c r="G20" s="8">
        <f ca="1" t="shared" si="2"/>
        <v>74</v>
      </c>
      <c r="H20" s="9" t="s">
        <v>18</v>
      </c>
      <c r="I20" s="9" t="s">
        <v>19</v>
      </c>
      <c r="J20" s="7">
        <v>25948</v>
      </c>
      <c r="K20" s="7">
        <v>25948</v>
      </c>
      <c r="L20" s="6" t="s">
        <v>81</v>
      </c>
      <c r="M20" s="9" t="s">
        <v>21</v>
      </c>
    </row>
    <row r="21" ht="15" customHeight="1" spans="1:13">
      <c r="A21" s="4">
        <f t="shared" si="0"/>
        <v>19</v>
      </c>
      <c r="B21" s="5" t="s">
        <v>82</v>
      </c>
      <c r="C21" s="5" t="s">
        <v>83</v>
      </c>
      <c r="D21" s="5" t="s">
        <v>24</v>
      </c>
      <c r="E21" s="6" t="s">
        <v>17</v>
      </c>
      <c r="F21" s="7">
        <f t="shared" si="1"/>
        <v>23586</v>
      </c>
      <c r="G21" s="8">
        <f ca="1" t="shared" si="2"/>
        <v>61</v>
      </c>
      <c r="H21" s="9" t="s">
        <v>18</v>
      </c>
      <c r="I21" s="9" t="s">
        <v>25</v>
      </c>
      <c r="J21" s="7">
        <v>37261</v>
      </c>
      <c r="K21" s="7">
        <v>37626</v>
      </c>
      <c r="L21" s="6" t="s">
        <v>84</v>
      </c>
      <c r="M21" s="9" t="s">
        <v>21</v>
      </c>
    </row>
    <row r="22" ht="15" customHeight="1" spans="1:13">
      <c r="A22" s="4">
        <f t="shared" si="0"/>
        <v>20</v>
      </c>
      <c r="B22" s="5" t="s">
        <v>85</v>
      </c>
      <c r="C22" s="5" t="s">
        <v>86</v>
      </c>
      <c r="D22" s="5" t="s">
        <v>29</v>
      </c>
      <c r="E22" s="6" t="s">
        <v>17</v>
      </c>
      <c r="F22" s="7">
        <f t="shared" si="1"/>
        <v>16942</v>
      </c>
      <c r="G22" s="8">
        <f ca="1" t="shared" si="2"/>
        <v>79</v>
      </c>
      <c r="H22" s="9" t="s">
        <v>18</v>
      </c>
      <c r="I22" s="9" t="s">
        <v>33</v>
      </c>
      <c r="J22" s="7">
        <v>26507</v>
      </c>
      <c r="K22" s="7">
        <v>26507</v>
      </c>
      <c r="L22" s="6" t="s">
        <v>87</v>
      </c>
      <c r="M22" s="9" t="s">
        <v>21</v>
      </c>
    </row>
    <row r="23" ht="15" customHeight="1" spans="1:13">
      <c r="A23" s="4">
        <f t="shared" si="0"/>
        <v>21</v>
      </c>
      <c r="B23" s="5" t="s">
        <v>88</v>
      </c>
      <c r="C23" s="5" t="s">
        <v>89</v>
      </c>
      <c r="D23" s="5" t="s">
        <v>90</v>
      </c>
      <c r="E23" s="6" t="s">
        <v>17</v>
      </c>
      <c r="F23" s="7">
        <f t="shared" si="1"/>
        <v>24283</v>
      </c>
      <c r="G23" s="8">
        <f ca="1" t="shared" si="2"/>
        <v>59</v>
      </c>
      <c r="H23" s="9" t="s">
        <v>18</v>
      </c>
      <c r="I23" s="9" t="s">
        <v>25</v>
      </c>
      <c r="J23" s="7">
        <v>39375</v>
      </c>
      <c r="K23" s="7">
        <v>39741</v>
      </c>
      <c r="L23" s="6" t="s">
        <v>91</v>
      </c>
      <c r="M23" s="9" t="s">
        <v>21</v>
      </c>
    </row>
    <row r="24" ht="15" customHeight="1" spans="1:13">
      <c r="A24" s="4">
        <f t="shared" si="0"/>
        <v>22</v>
      </c>
      <c r="B24" s="5" t="s">
        <v>92</v>
      </c>
      <c r="C24" s="5" t="s">
        <v>93</v>
      </c>
      <c r="D24" s="5" t="s">
        <v>60</v>
      </c>
      <c r="E24" s="6" t="s">
        <v>17</v>
      </c>
      <c r="F24" s="7">
        <f t="shared" si="1"/>
        <v>32454</v>
      </c>
      <c r="G24" s="8">
        <f ca="1" t="shared" si="2"/>
        <v>37</v>
      </c>
      <c r="H24" s="9" t="s">
        <v>18</v>
      </c>
      <c r="I24" s="9" t="s">
        <v>25</v>
      </c>
      <c r="J24" s="7">
        <v>40369</v>
      </c>
      <c r="K24" s="7">
        <v>40734</v>
      </c>
      <c r="L24" s="6" t="s">
        <v>94</v>
      </c>
      <c r="M24" s="9" t="s">
        <v>21</v>
      </c>
    </row>
    <row r="25" ht="15" customHeight="1" spans="1:13">
      <c r="A25" s="4">
        <f t="shared" si="0"/>
        <v>23</v>
      </c>
      <c r="B25" s="5" t="s">
        <v>95</v>
      </c>
      <c r="C25" s="5" t="s">
        <v>96</v>
      </c>
      <c r="D25" s="5" t="s">
        <v>60</v>
      </c>
      <c r="E25" s="6" t="s">
        <v>17</v>
      </c>
      <c r="F25" s="7">
        <f t="shared" si="1"/>
        <v>32556</v>
      </c>
      <c r="G25" s="8">
        <f ca="1" t="shared" si="2"/>
        <v>37</v>
      </c>
      <c r="H25" s="9" t="s">
        <v>18</v>
      </c>
      <c r="I25" s="9" t="s">
        <v>25</v>
      </c>
      <c r="J25" s="7">
        <v>41080</v>
      </c>
      <c r="K25" s="7">
        <v>41445</v>
      </c>
      <c r="L25" s="6" t="s">
        <v>97</v>
      </c>
      <c r="M25" s="9" t="s">
        <v>21</v>
      </c>
    </row>
    <row r="26" ht="15" customHeight="1" spans="1:13">
      <c r="A26" s="4">
        <f t="shared" si="0"/>
        <v>24</v>
      </c>
      <c r="B26" s="5" t="s">
        <v>98</v>
      </c>
      <c r="C26" s="5" t="s">
        <v>99</v>
      </c>
      <c r="D26" s="5" t="s">
        <v>16</v>
      </c>
      <c r="E26" s="6" t="s">
        <v>17</v>
      </c>
      <c r="F26" s="7">
        <f t="shared" si="1"/>
        <v>26984</v>
      </c>
      <c r="G26" s="8">
        <f ca="1" t="shared" si="2"/>
        <v>52</v>
      </c>
      <c r="H26" s="9" t="s">
        <v>18</v>
      </c>
      <c r="I26" s="9" t="s">
        <v>68</v>
      </c>
      <c r="J26" s="7">
        <v>40150</v>
      </c>
      <c r="K26" s="7">
        <v>40515</v>
      </c>
      <c r="L26" s="6" t="s">
        <v>100</v>
      </c>
      <c r="M26" s="9" t="s">
        <v>21</v>
      </c>
    </row>
    <row r="27" ht="15" customHeight="1" spans="1:13">
      <c r="A27" s="4">
        <f t="shared" si="0"/>
        <v>25</v>
      </c>
      <c r="B27" s="5" t="s">
        <v>101</v>
      </c>
      <c r="C27" s="5" t="s">
        <v>66</v>
      </c>
      <c r="D27" s="5" t="s">
        <v>102</v>
      </c>
      <c r="E27" s="6" t="s">
        <v>17</v>
      </c>
      <c r="F27" s="7">
        <f t="shared" si="1"/>
        <v>20156</v>
      </c>
      <c r="G27" s="8">
        <f ca="1" t="shared" si="2"/>
        <v>71</v>
      </c>
      <c r="H27" s="9" t="s">
        <v>18</v>
      </c>
      <c r="I27" s="9" t="s">
        <v>25</v>
      </c>
      <c r="J27" s="7">
        <v>28369</v>
      </c>
      <c r="K27" s="7">
        <v>28734</v>
      </c>
      <c r="L27" s="6" t="s">
        <v>103</v>
      </c>
      <c r="M27" s="9" t="s">
        <v>21</v>
      </c>
    </row>
    <row r="28" ht="15" customHeight="1" spans="1:13">
      <c r="A28" s="4">
        <f t="shared" si="0"/>
        <v>26</v>
      </c>
      <c r="B28" s="5" t="s">
        <v>104</v>
      </c>
      <c r="C28" s="5" t="s">
        <v>105</v>
      </c>
      <c r="D28" s="5" t="s">
        <v>50</v>
      </c>
      <c r="E28" s="6" t="s">
        <v>17</v>
      </c>
      <c r="F28" s="7">
        <f t="shared" si="1"/>
        <v>19208</v>
      </c>
      <c r="G28" s="8">
        <f ca="1" t="shared" si="2"/>
        <v>73</v>
      </c>
      <c r="H28" s="9" t="s">
        <v>18</v>
      </c>
      <c r="I28" s="9" t="s">
        <v>33</v>
      </c>
      <c r="J28" s="7">
        <v>26969</v>
      </c>
      <c r="K28" s="7">
        <v>26969</v>
      </c>
      <c r="L28" s="6" t="s">
        <v>106</v>
      </c>
      <c r="M28" s="9" t="s">
        <v>21</v>
      </c>
    </row>
    <row r="29" ht="15" customHeight="1" spans="1:13">
      <c r="A29" s="4">
        <f t="shared" si="0"/>
        <v>27</v>
      </c>
      <c r="B29" s="5" t="s">
        <v>107</v>
      </c>
      <c r="C29" s="5" t="s">
        <v>108</v>
      </c>
      <c r="D29" s="5" t="s">
        <v>50</v>
      </c>
      <c r="E29" s="6" t="s">
        <v>17</v>
      </c>
      <c r="F29" s="7">
        <f t="shared" si="1"/>
        <v>34845</v>
      </c>
      <c r="G29" s="8">
        <f ca="1" t="shared" si="2"/>
        <v>30</v>
      </c>
      <c r="H29" s="9" t="s">
        <v>18</v>
      </c>
      <c r="I29" s="9" t="s">
        <v>68</v>
      </c>
      <c r="J29" s="7">
        <v>43081</v>
      </c>
      <c r="K29" s="7">
        <v>43446</v>
      </c>
      <c r="L29" s="6" t="s">
        <v>109</v>
      </c>
      <c r="M29" s="9" t="s">
        <v>21</v>
      </c>
    </row>
    <row r="30" ht="15" customHeight="1" spans="1:13">
      <c r="A30" s="4">
        <f t="shared" si="0"/>
        <v>28</v>
      </c>
      <c r="B30" s="5" t="s">
        <v>110</v>
      </c>
      <c r="C30" s="5" t="s">
        <v>111</v>
      </c>
      <c r="D30" s="5" t="s">
        <v>102</v>
      </c>
      <c r="E30" s="6" t="s">
        <v>17</v>
      </c>
      <c r="F30" s="7">
        <f t="shared" si="1"/>
        <v>35243</v>
      </c>
      <c r="G30" s="8">
        <f ca="1" t="shared" si="2"/>
        <v>29</v>
      </c>
      <c r="H30" s="9" t="s">
        <v>18</v>
      </c>
      <c r="I30" s="9" t="s">
        <v>33</v>
      </c>
      <c r="J30" s="7">
        <v>38331</v>
      </c>
      <c r="K30" s="7">
        <v>38696</v>
      </c>
      <c r="L30" s="6" t="s">
        <v>112</v>
      </c>
      <c r="M30" s="9" t="s">
        <v>21</v>
      </c>
    </row>
    <row r="31" ht="15" customHeight="1" spans="1:13">
      <c r="A31" s="4">
        <f t="shared" si="0"/>
        <v>29</v>
      </c>
      <c r="B31" s="5" t="s">
        <v>113</v>
      </c>
      <c r="C31" s="5" t="s">
        <v>114</v>
      </c>
      <c r="D31" s="5" t="s">
        <v>16</v>
      </c>
      <c r="E31" s="6" t="s">
        <v>115</v>
      </c>
      <c r="F31" s="7">
        <f t="shared" si="1"/>
        <v>33191</v>
      </c>
      <c r="G31" s="8">
        <f ca="1" t="shared" si="2"/>
        <v>35</v>
      </c>
      <c r="H31" s="9" t="s">
        <v>18</v>
      </c>
      <c r="I31" s="9" t="s">
        <v>68</v>
      </c>
      <c r="J31" s="7">
        <v>43653</v>
      </c>
      <c r="K31" s="7">
        <v>44019</v>
      </c>
      <c r="L31" s="6" t="s">
        <v>20</v>
      </c>
      <c r="M31" s="9" t="s">
        <v>21</v>
      </c>
    </row>
    <row r="32" ht="15" customHeight="1" spans="1:13">
      <c r="A32" s="4">
        <f t="shared" si="0"/>
        <v>30</v>
      </c>
      <c r="B32" s="5" t="s">
        <v>116</v>
      </c>
      <c r="C32" s="5" t="s">
        <v>117</v>
      </c>
      <c r="D32" s="5" t="s">
        <v>90</v>
      </c>
      <c r="E32" s="6" t="s">
        <v>17</v>
      </c>
      <c r="F32" s="7">
        <f t="shared" si="1"/>
        <v>25091</v>
      </c>
      <c r="G32" s="8">
        <f ca="1" t="shared" si="2"/>
        <v>57</v>
      </c>
      <c r="H32" s="9" t="s">
        <v>18</v>
      </c>
      <c r="I32" s="9" t="s">
        <v>19</v>
      </c>
      <c r="J32" s="7">
        <v>44331</v>
      </c>
      <c r="K32" s="7">
        <v>44940</v>
      </c>
      <c r="L32" s="6" t="s">
        <v>118</v>
      </c>
      <c r="M32" s="9" t="s">
        <v>21</v>
      </c>
    </row>
    <row r="33" ht="15" customHeight="1" spans="1:13">
      <c r="A33" s="4">
        <f t="shared" si="0"/>
        <v>31</v>
      </c>
      <c r="B33" s="5" t="s">
        <v>119</v>
      </c>
      <c r="C33" s="5" t="s">
        <v>120</v>
      </c>
      <c r="D33" s="5" t="s">
        <v>121</v>
      </c>
      <c r="E33" s="6" t="s">
        <v>115</v>
      </c>
      <c r="F33" s="7">
        <f t="shared" si="1"/>
        <v>36144</v>
      </c>
      <c r="G33" s="8">
        <f ca="1" t="shared" si="2"/>
        <v>27</v>
      </c>
      <c r="H33" s="9" t="s">
        <v>18</v>
      </c>
      <c r="I33" s="9" t="s">
        <v>122</v>
      </c>
      <c r="J33" s="7">
        <v>44163</v>
      </c>
      <c r="K33" s="7">
        <v>44548</v>
      </c>
      <c r="L33" s="6" t="s">
        <v>123</v>
      </c>
      <c r="M33" s="9" t="s">
        <v>21</v>
      </c>
    </row>
    <row r="34" ht="15" customHeight="1" spans="1:13">
      <c r="A34" s="4">
        <f t="shared" si="0"/>
        <v>32</v>
      </c>
      <c r="B34" s="5" t="s">
        <v>124</v>
      </c>
      <c r="C34" s="5" t="s">
        <v>125</v>
      </c>
      <c r="D34" s="5" t="s">
        <v>24</v>
      </c>
      <c r="E34" s="6" t="s">
        <v>115</v>
      </c>
      <c r="F34" s="7">
        <f t="shared" si="1"/>
        <v>33128</v>
      </c>
      <c r="G34" s="8">
        <f ca="1" t="shared" si="2"/>
        <v>35</v>
      </c>
      <c r="H34" s="9" t="s">
        <v>18</v>
      </c>
      <c r="I34" s="9" t="s">
        <v>126</v>
      </c>
      <c r="J34" s="7">
        <v>44907</v>
      </c>
      <c r="K34" s="7">
        <v>45272</v>
      </c>
      <c r="L34" s="6" t="s">
        <v>127</v>
      </c>
      <c r="M34" s="9" t="s">
        <v>21</v>
      </c>
    </row>
    <row r="35" ht="15" customHeight="1" spans="1:13">
      <c r="A35" s="4">
        <f t="shared" si="0"/>
        <v>33</v>
      </c>
      <c r="B35" s="5" t="s">
        <v>128</v>
      </c>
      <c r="C35" s="5" t="s">
        <v>129</v>
      </c>
      <c r="D35" s="5" t="s">
        <v>60</v>
      </c>
      <c r="E35" s="6" t="s">
        <v>17</v>
      </c>
      <c r="F35" s="7">
        <f t="shared" si="1"/>
        <v>30357</v>
      </c>
      <c r="G35" s="8">
        <f ca="1" t="shared" si="2"/>
        <v>43</v>
      </c>
      <c r="H35" s="9" t="s">
        <v>18</v>
      </c>
      <c r="I35" s="9" t="s">
        <v>68</v>
      </c>
      <c r="J35" s="7">
        <v>45639</v>
      </c>
      <c r="K35" s="7">
        <v>46005</v>
      </c>
      <c r="L35" s="6" t="s">
        <v>130</v>
      </c>
      <c r="M35" s="9" t="s">
        <v>21</v>
      </c>
    </row>
  </sheetData>
  <mergeCells count="1">
    <mergeCell ref="A1:M1"/>
  </mergeCells>
  <printOptions horizontalCentered="1"/>
  <pageMargins left="0.393055555555556" right="0.393055555555556" top="0.196527777777778" bottom="0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:A34"/>
    </sheetView>
  </sheetViews>
  <sheetFormatPr defaultColWidth="9" defaultRowHeight="13.5"/>
  <sheetData>
    <row r="1" spans="1:1">
      <c r="A1" t="s">
        <v>131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2026-02-24T03:11:00Z</dcterms:created>
  <dcterms:modified xsi:type="dcterms:W3CDTF">2026-05-06T01:13:21Z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076446780F864CCE967E1429B2574423</vt:lpwstr>
  </property>
  <property fmtid="{D5CDD505-2E9C-101B-9397-08002B2CF9AE}" pid="3" name="KSOProductBuildVer">
    <vt:lpwstr>2052-11.8.2.12094</vt:lpwstr>
  </property>
</Properties>
</file>